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venturina/Desktop/2022 CLOSE/Taxes/W-BEN Correction Files/Final Files/Excel Files/"/>
    </mc:Choice>
  </mc:AlternateContent>
  <xr:revisionPtr revIDLastSave="0" documentId="13_ncr:1_{B61ACBAD-169E-DC4F-9A81-DA81FFB819C2}" xr6:coauthVersionLast="47" xr6:coauthVersionMax="47" xr10:uidLastSave="{00000000-0000-0000-0000-000000000000}"/>
  <bookViews>
    <workbookView xWindow="0" yWindow="500" windowWidth="38400" windowHeight="19420" xr2:uid="{628C3581-69E2-0943-B912-FBE7432CF505}"/>
  </bookViews>
  <sheets>
    <sheet name="Sheet1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I52" i="1" s="1"/>
  <c r="G52" i="1"/>
  <c r="G50" i="1"/>
</calcChain>
</file>

<file path=xl/sharedStrings.xml><?xml version="1.0" encoding="utf-8"?>
<sst xmlns="http://schemas.openxmlformats.org/spreadsheetml/2006/main" count="454" uniqueCount="102">
  <si>
    <t>0x4666Fd1f89576e2D6fb3f2ecEc5eeFD3E1BA6B59</t>
  </si>
  <si>
    <t>0x5d96a9cf63bc28b8961cdb8e9d48e27dabeb5dac </t>
  </si>
  <si>
    <t>Petty Cash - EC (0xb0E4...B33D)</t>
  </si>
  <si>
    <t>Etherscan</t>
  </si>
  <si>
    <t>ETH</t>
  </si>
  <si>
    <t>WITHDRAW</t>
  </si>
  <si>
    <t>MANUAL</t>
  </si>
  <si>
    <t>0x26f44f40205f7d7b0ce4e156c83307a461b7d86d450d4ca48180cc8b0a2e362c</t>
  </si>
  <si>
    <t>0xf3f15581bf006781bc72534554ac780f97df43efd50306567dae8a7f523faee0</t>
  </si>
  <si>
    <t>0x22ec64a020db93148d8708d3780d123889b1e0973ccc14e2562908bb28024cd8</t>
  </si>
  <si>
    <t>0xb0E4Defb357Ae9AE949f413546B37f428e32B33D</t>
  </si>
  <si>
    <t>eZLLLXpd9QGbvio6kUcX</t>
  </si>
  <si>
    <t>bitwave-pricing-engine</t>
  </si>
  <si>
    <t>2021-10-14T03:46:45.000Z</t>
  </si>
  <si>
    <t>0xa66cf3aecfa32a481ac7d347380201ba3f70570832a013dbcea4b2d5c392b31d</t>
  </si>
  <si>
    <t>2021-10-14T01:55:41.000Z</t>
  </si>
  <si>
    <t>0x7a5695fa550913ce0f9256fe140ab2bc9f6a3347b6bba98349c3dc8fdf7483f8</t>
  </si>
  <si>
    <t>2021-10-14T01:54:45.000Z</t>
  </si>
  <si>
    <t>0x76a57a9c46e279b392e36dc0f9217f40aadbd2d56790ac9bfe013cd55621e848</t>
  </si>
  <si>
    <t>2021-10-02T20:05:24.000Z</t>
  </si>
  <si>
    <t>0xd3510a43f4918100b5b33fd1018407561b196d6d6c36d8172fcc94d789a5650c</t>
  </si>
  <si>
    <t>2021-10-02T16:19:41.000Z</t>
  </si>
  <si>
    <t>0xf4bc2f73be485ef474d46de408e03dedbbba5e121561b1959aa887a5f0a7bd49</t>
  </si>
  <si>
    <t>0x6C093Fe8bc59e1e0cAe2Ec10F0B717D3D182056B</t>
  </si>
  <si>
    <t>Secondary Sales Revenue (0x6C09...056B)</t>
  </si>
  <si>
    <t>7flSWRihxxamuofw087P</t>
  </si>
  <si>
    <t>2021-09-28T02:58:33.000Z</t>
  </si>
  <si>
    <t>0x2a48f2842a9eefdbad4133eb6eae7d9fae3b82cb077cd81df7a65b77f49462ae</t>
  </si>
  <si>
    <t>2021-09-28T02:11:14.000Z</t>
  </si>
  <si>
    <t>0x4ee688ee61e820a61120f0c275df5067354ccd80c5c9fb74499f4551d0da3e0e</t>
  </si>
  <si>
    <t>0x3eb5393280b4cb885aef2b82da711a49301e57908eb18549a9ab0bf5fc387bb3</t>
  </si>
  <si>
    <t>2021-09-20T04:32:51.000Z</t>
  </si>
  <si>
    <t>0x9af87730042215128a8d1c9a4d01cda7d8ab4a36d91db02855f0a8c2ee77da94</t>
  </si>
  <si>
    <t>2021-09-20T03:13:50.000Z</t>
  </si>
  <si>
    <t>0xcf839841ebbf28981edf5acdda88085aed734ba70225fb54db8ecf90ca305a72</t>
  </si>
  <si>
    <t>0x9fb38205ed7f2c9d78abb752ed265a90ecbbcad2f45548defdc6b651c2fa0f0a</t>
  </si>
  <si>
    <t>2021-09-06T04:02:35.000Z</t>
  </si>
  <si>
    <t>0x8f3edd088965cbd72e0653f9555d84a08120eaeaecc73a4e4a98bedbd1bd06d3</t>
  </si>
  <si>
    <t>2021-09-06T02:41:07.000Z</t>
  </si>
  <si>
    <t>0x7d251090f71a8003a5474d0811dc2ef2bd886c1d963be00b99a7a967303074cb</t>
  </si>
  <si>
    <t>0x021a00274ce7c7c77f1ddeaf5ce3476fb4ae865ed2d819570b737a367c33d60a</t>
  </si>
  <si>
    <t>2021-09-06T01:23:44.000Z</t>
  </si>
  <si>
    <t>0x07dc3e0f31a1db8cc539fdb42c9bc5c76d67bc9925dc7a1edd63d8ec72c9383e</t>
  </si>
  <si>
    <t>2021-09-05T19:20:59.000Z</t>
  </si>
  <si>
    <t>0x7b2cbdbf804875d4f1dfda2a0e590bea5d288fca10877447df8d780f078c180c</t>
  </si>
  <si>
    <t>2021-09-01T02:25:55.000Z</t>
  </si>
  <si>
    <t>0xcdc99e1e108656257b479f7a0ae66df69014d9b77166e3e402906a7905a5a64d</t>
  </si>
  <si>
    <t>2021-09-01T01:35:39.000Z</t>
  </si>
  <si>
    <t>0x957974b21a34a831e93cf99c2070aa0cd3ed8fa819d0408fd0074063f3534553</t>
  </si>
  <si>
    <t>0x43e5bf2c72887c567e9b9ba01ec01e8a1ef7434a7e94f36aa996ab9dd0a87b41</t>
  </si>
  <si>
    <t>2021-08-28T20:17:03.000Z</t>
  </si>
  <si>
    <t>0x1f57e72d5cd18405d3568388458564dcd5e2b66c4ca6b1815005d511428f67af</t>
  </si>
  <si>
    <t>2021-08-27T13:12:52.000Z</t>
  </si>
  <si>
    <t>0xda39da8e12fd69ac946bda47320ef160e588f00e709d7ec421239e91e00cc151</t>
  </si>
  <si>
    <t>2021-08-25T04:54:38.000Z</t>
  </si>
  <si>
    <t>0xfffd98341901784bb64444db83e813c7f55c040cb2f0c53a1dc3d87ad91394b9</t>
  </si>
  <si>
    <t>0xe5d373ec63ea2d4d1244c8bedd20705c429288d1a79159f11145ac3330eae42c</t>
  </si>
  <si>
    <t>2021-08-23T00:40:43.000Z</t>
  </si>
  <si>
    <t>0xf1c64d3062addeca0710d9d6dee801b2ca03ae969eb9e562d8c03b4d80557c24</t>
  </si>
  <si>
    <t>0x6e01e10057907aa2f8928e430f483477fcdeb94e1804af8fd2f0ad781d1677b7</t>
  </si>
  <si>
    <t>2021-08-22T23:40:48.000Z</t>
  </si>
  <si>
    <t>0x48c3038caf1fc2b4bc851789d35959ff56c6e61383852ec83c09ebaaf82448cf</t>
  </si>
  <si>
    <t>2021-08-20T03:01:37.000Z</t>
  </si>
  <si>
    <t>0x974d00f9e682bf922c03c352b0062546a06cb0d179414c7e8163dfe7070c1ccd</t>
  </si>
  <si>
    <t>2021-08-18T03:29:14.000Z</t>
  </si>
  <si>
    <t>0x833b001a799a807d93956cf42ca4f18ffb51579fca57b63102437d561870642e</t>
  </si>
  <si>
    <t>2021-08-18T03:26:26.000Z</t>
  </si>
  <si>
    <t>0xe813c663af2ca82bb8abf436ce2b7096a57dde89ce76d3534384fda67a72d3ec</t>
  </si>
  <si>
    <t>2021-08-09T02:29:33.000Z</t>
  </si>
  <si>
    <t>0xe1d129a9339e83918ae5a9ff7d4f9931b58745976434468f776e9ad97bdcca5c</t>
  </si>
  <si>
    <t>0x8f885e04900f85a07dc5a3da87981ec938779bac5e2b7d409810e5eef84ec541</t>
  </si>
  <si>
    <t>0x8E9398907d036e904ffF116132ff2Be459592277</t>
  </si>
  <si>
    <t>Sales - Royalties (0x8E93...2277)</t>
  </si>
  <si>
    <t>ZNZgcteaBQN82cIYVR4q</t>
  </si>
  <si>
    <t>2021-07-28T05:03:27.000Z</t>
  </si>
  <si>
    <t>0x302a05dcd90734529b6fd4bac3912b07359ec6a291a0609bfe0cae841c41b5d8</t>
  </si>
  <si>
    <t>2021-07-28T05:03:18.000Z</t>
  </si>
  <si>
    <t>0x111d6154516645c9c11df5874909f34b7173e5acd7624e08fc9fccad569ee40c</t>
  </si>
  <si>
    <t>2021-07-01T04:04:32.000Z</t>
  </si>
  <si>
    <t>0xbe81640a44b319bae253238e48f5e943d8ba12b9780816187ba5871481d512cb</t>
  </si>
  <si>
    <t>ignored</t>
  </si>
  <si>
    <t>feeValueInBaseCurrency</t>
  </si>
  <si>
    <t>feeExchangeRate</t>
  </si>
  <si>
    <t>feeAsset</t>
  </si>
  <si>
    <t>feeAmount</t>
  </si>
  <si>
    <t>to</t>
  </si>
  <si>
    <t>from</t>
  </si>
  <si>
    <t>walletName</t>
  </si>
  <si>
    <t>walletId</t>
  </si>
  <si>
    <t>exchangeRateSource</t>
  </si>
  <si>
    <t>valueInBaseCurrency</t>
  </si>
  <si>
    <t>exchangeRate</t>
  </si>
  <si>
    <t>amount</t>
  </si>
  <si>
    <t>asset</t>
  </si>
  <si>
    <t>operation</t>
  </si>
  <si>
    <t>dateTime</t>
  </si>
  <si>
    <t>dateTimeSEC</t>
  </si>
  <si>
    <t>subId</t>
  </si>
  <si>
    <t>id</t>
  </si>
  <si>
    <t>Total</t>
  </si>
  <si>
    <t>Withholding tax rate</t>
  </si>
  <si>
    <t>Tax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</si>
</sst>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0" applyNumberFormat="1"/>
    <xf numFmtId="44" fontId="0" fillId="0" borderId="0" xfId="1" applyFont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900B61-2C08-9A45-8488-48B35395B274}" name="Table12" displayName="Table12" ref="A1:S47" totalsRowShown="0">
  <autoFilter ref="A1:S47" xr:uid="{85CC0A6C-30E6-5744-B318-4474405E8F1E}"/>
  <sortState xmlns:xlrd2="http://schemas.microsoft.com/office/spreadsheetml/2017/richdata2" ref="A2:S47">
    <sortCondition ref="D1:D47"/>
  </sortState>
  <tableColumns count="19">
    <tableColumn id="1" xr3:uid="{DBD911C8-C8CF-E342-BD0B-73E4D07E28DF}" name="id"/>
    <tableColumn id="2" xr3:uid="{77713523-8B8F-BB4D-B119-78DA7BD7270D}" name="subId"/>
    <tableColumn id="3" xr3:uid="{77FED9A2-1473-B246-AC3B-E7C7BCA0839D}" name="dateTimeSEC"/>
    <tableColumn id="4" xr3:uid="{02376697-C737-B94A-984B-207D696F9B58}" name="dateTime"/>
    <tableColumn id="5" xr3:uid="{7F055BAF-B9C0-D846-91F0-1A0556687ED2}" name="operation"/>
    <tableColumn id="6" xr3:uid="{CCDBACF6-9656-FF47-8D0B-674BD0C38AF5}" name="asset"/>
    <tableColumn id="7" xr3:uid="{A8059006-11BF-0442-9963-C587A0325132}" name="amount"/>
    <tableColumn id="8" xr3:uid="{DBC2EF5D-6FCF-BC48-9FAA-F80C62EB798A}" name="exchangeRate"/>
    <tableColumn id="9" xr3:uid="{D2C41B41-E8F5-2544-B144-D87884315AD8}" name="valueInBaseCurrency"/>
    <tableColumn id="10" xr3:uid="{C28EB502-BF40-B543-A7DC-704523CA888D}" name="exchangeRateSource"/>
    <tableColumn id="11" xr3:uid="{4430F647-B47D-BC45-858D-E0028E052E7B}" name="walletId"/>
    <tableColumn id="12" xr3:uid="{0F475F3D-AAA1-5B43-B76B-6F5215481E13}" name="walletName"/>
    <tableColumn id="13" xr3:uid="{6321580E-F2A0-4940-B7B5-38C73490B8C4}" name="from"/>
    <tableColumn id="14" xr3:uid="{5A02B81E-3A80-E240-8780-E72F3302D2E8}" name="to"/>
    <tableColumn id="15" xr3:uid="{891F6185-E7DC-E242-8F71-346D64641264}" name="feeAmount"/>
    <tableColumn id="16" xr3:uid="{9C919495-73FF-ED44-87AB-158C04BC3C16}" name="feeAsset"/>
    <tableColumn id="17" xr3:uid="{ADA8A460-BC0A-D64F-B1E4-B1D45B2FAF77}" name="feeExchangeRate"/>
    <tableColumn id="18" xr3:uid="{FD3F6AA9-DF97-E74F-8249-BEDC3671D79A}" name="feeValueInBaseCurrency"/>
    <tableColumn id="19" xr3:uid="{281290D6-A94B-C648-8C58-001A1118553F}" name="ignor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5120-E3E8-764B-9887-1449603F211B}">
  <dimension ref="A1:S52"/>
  <sheetViews>
    <sheetView tabSelected="1" topLeftCell="A14" workbookViewId="0">
      <selection activeCell="I52" sqref="I52"/>
    </sheetView>
  </sheetViews>
  <sheetFormatPr baseColWidth="10" defaultRowHeight="16" x14ac:dyDescent="0.2"/>
  <cols>
    <col min="3" max="3" width="14.33203125" customWidth="1"/>
    <col min="4" max="4" width="23.33203125" bestFit="1" customWidth="1"/>
    <col min="5" max="5" width="11.33203125" customWidth="1"/>
    <col min="8" max="8" width="15.1640625" customWidth="1"/>
    <col min="9" max="10" width="20.6640625" customWidth="1"/>
    <col min="12" max="12" width="13.6640625" customWidth="1"/>
    <col min="15" max="15" width="12.6640625" customWidth="1"/>
    <col min="17" max="17" width="17.83203125" customWidth="1"/>
    <col min="18" max="18" width="23.5" customWidth="1"/>
  </cols>
  <sheetData>
    <row r="1" spans="1:19" x14ac:dyDescent="0.2">
      <c r="A1" t="s">
        <v>98</v>
      </c>
      <c r="B1" t="s">
        <v>97</v>
      </c>
      <c r="C1" t="s">
        <v>96</v>
      </c>
      <c r="D1" t="s">
        <v>95</v>
      </c>
      <c r="E1" t="s">
        <v>94</v>
      </c>
      <c r="F1" t="s">
        <v>93</v>
      </c>
      <c r="G1" t="s">
        <v>92</v>
      </c>
      <c r="H1" t="s">
        <v>91</v>
      </c>
      <c r="I1" t="s">
        <v>90</v>
      </c>
      <c r="J1" t="s">
        <v>89</v>
      </c>
      <c r="K1" t="s">
        <v>88</v>
      </c>
      <c r="L1" t="s">
        <v>87</v>
      </c>
      <c r="M1" t="s">
        <v>86</v>
      </c>
      <c r="N1" t="s">
        <v>85</v>
      </c>
      <c r="O1" t="s">
        <v>84</v>
      </c>
      <c r="P1" t="s">
        <v>83</v>
      </c>
      <c r="Q1" t="s">
        <v>82</v>
      </c>
      <c r="R1" t="s">
        <v>81</v>
      </c>
      <c r="S1" t="s">
        <v>80</v>
      </c>
    </row>
    <row r="2" spans="1:19" x14ac:dyDescent="0.2">
      <c r="A2" t="s">
        <v>79</v>
      </c>
      <c r="C2">
        <v>1625112272</v>
      </c>
      <c r="D2" t="s">
        <v>78</v>
      </c>
      <c r="E2" t="s">
        <v>5</v>
      </c>
      <c r="F2" t="s">
        <v>4</v>
      </c>
      <c r="G2">
        <v>1.9339999999999999</v>
      </c>
      <c r="H2">
        <v>2209.5700000000002</v>
      </c>
      <c r="I2">
        <v>4273.3100000000004</v>
      </c>
      <c r="J2" t="s">
        <v>12</v>
      </c>
      <c r="K2" t="s">
        <v>73</v>
      </c>
      <c r="L2" t="s">
        <v>72</v>
      </c>
      <c r="M2" t="s">
        <v>71</v>
      </c>
      <c r="N2" t="s">
        <v>0</v>
      </c>
      <c r="O2">
        <v>0</v>
      </c>
      <c r="P2" t="s">
        <v>4</v>
      </c>
    </row>
    <row r="3" spans="1:19" x14ac:dyDescent="0.2">
      <c r="A3" t="s">
        <v>77</v>
      </c>
      <c r="C3">
        <v>1627448598</v>
      </c>
      <c r="D3" t="s">
        <v>76</v>
      </c>
      <c r="E3" t="s">
        <v>5</v>
      </c>
      <c r="F3" t="s">
        <v>4</v>
      </c>
      <c r="G3">
        <v>27.739000000000001</v>
      </c>
      <c r="H3">
        <v>2298.4499999999998</v>
      </c>
      <c r="I3">
        <v>63756.7</v>
      </c>
      <c r="J3" t="s">
        <v>12</v>
      </c>
      <c r="K3" t="s">
        <v>73</v>
      </c>
      <c r="L3" t="s">
        <v>72</v>
      </c>
      <c r="M3" t="s">
        <v>71</v>
      </c>
      <c r="N3" t="s">
        <v>0</v>
      </c>
      <c r="O3">
        <v>0</v>
      </c>
      <c r="P3" t="s">
        <v>4</v>
      </c>
    </row>
    <row r="4" spans="1:19" x14ac:dyDescent="0.2">
      <c r="A4" t="s">
        <v>75</v>
      </c>
      <c r="C4">
        <v>1627448607</v>
      </c>
      <c r="D4" t="s">
        <v>74</v>
      </c>
      <c r="E4" t="s">
        <v>5</v>
      </c>
      <c r="F4" t="s">
        <v>4</v>
      </c>
      <c r="G4">
        <v>21.283999999999999</v>
      </c>
      <c r="H4">
        <v>2298.4499999999998</v>
      </c>
      <c r="I4">
        <v>48920.21</v>
      </c>
      <c r="J4" t="s">
        <v>12</v>
      </c>
      <c r="K4" t="s">
        <v>73</v>
      </c>
      <c r="L4" t="s">
        <v>72</v>
      </c>
      <c r="M4" t="s">
        <v>71</v>
      </c>
      <c r="N4" t="s">
        <v>0</v>
      </c>
      <c r="O4">
        <v>0</v>
      </c>
      <c r="P4" t="s">
        <v>4</v>
      </c>
    </row>
    <row r="5" spans="1:19" x14ac:dyDescent="0.2">
      <c r="A5" t="s">
        <v>70</v>
      </c>
      <c r="C5">
        <v>1628476173</v>
      </c>
      <c r="D5" t="s">
        <v>68</v>
      </c>
      <c r="E5" t="s">
        <v>5</v>
      </c>
      <c r="F5" t="s">
        <v>4</v>
      </c>
      <c r="G5">
        <v>22.181999999999999</v>
      </c>
      <c r="H5">
        <v>2946.08</v>
      </c>
      <c r="I5">
        <v>65349.95</v>
      </c>
      <c r="J5" t="s">
        <v>12</v>
      </c>
      <c r="K5" t="s">
        <v>25</v>
      </c>
      <c r="L5" t="s">
        <v>24</v>
      </c>
      <c r="M5" t="s">
        <v>23</v>
      </c>
      <c r="N5" t="s">
        <v>0</v>
      </c>
      <c r="O5">
        <v>1E-3</v>
      </c>
      <c r="P5" t="s">
        <v>4</v>
      </c>
    </row>
    <row r="6" spans="1:19" x14ac:dyDescent="0.2">
      <c r="A6" t="s">
        <v>69</v>
      </c>
      <c r="C6">
        <v>1628476173</v>
      </c>
      <c r="D6" t="s">
        <v>68</v>
      </c>
      <c r="E6" t="s">
        <v>5</v>
      </c>
      <c r="F6" t="s">
        <v>4</v>
      </c>
      <c r="G6">
        <v>23.084</v>
      </c>
      <c r="H6">
        <v>2946.08</v>
      </c>
      <c r="I6">
        <v>68007.31</v>
      </c>
      <c r="J6" t="s">
        <v>12</v>
      </c>
      <c r="K6" t="s">
        <v>25</v>
      </c>
      <c r="L6" t="s">
        <v>24</v>
      </c>
      <c r="M6" t="s">
        <v>23</v>
      </c>
      <c r="N6" t="s">
        <v>0</v>
      </c>
      <c r="O6">
        <v>1E-3</v>
      </c>
      <c r="P6" t="s">
        <v>4</v>
      </c>
    </row>
    <row r="7" spans="1:19" x14ac:dyDescent="0.2">
      <c r="A7" t="s">
        <v>67</v>
      </c>
      <c r="C7">
        <v>1629257186</v>
      </c>
      <c r="D7" t="s">
        <v>66</v>
      </c>
      <c r="E7" t="s">
        <v>5</v>
      </c>
      <c r="F7" t="s">
        <v>4</v>
      </c>
      <c r="G7">
        <v>23.966999999999999</v>
      </c>
      <c r="H7">
        <v>3049.16</v>
      </c>
      <c r="I7">
        <v>73079.22</v>
      </c>
      <c r="J7" t="s">
        <v>12</v>
      </c>
      <c r="K7" t="s">
        <v>25</v>
      </c>
      <c r="L7" t="s">
        <v>24</v>
      </c>
      <c r="M7" t="s">
        <v>23</v>
      </c>
      <c r="N7" t="s">
        <v>0</v>
      </c>
      <c r="O7">
        <v>1E-3</v>
      </c>
      <c r="P7" t="s">
        <v>4</v>
      </c>
    </row>
    <row r="8" spans="1:19" x14ac:dyDescent="0.2">
      <c r="A8" t="s">
        <v>65</v>
      </c>
      <c r="C8">
        <v>1629257354</v>
      </c>
      <c r="D8" t="s">
        <v>64</v>
      </c>
      <c r="E8" t="s">
        <v>5</v>
      </c>
      <c r="F8" t="s">
        <v>4</v>
      </c>
      <c r="G8">
        <v>12.696</v>
      </c>
      <c r="H8">
        <v>3049.16</v>
      </c>
      <c r="I8">
        <v>38712.14</v>
      </c>
      <c r="J8" t="s">
        <v>12</v>
      </c>
      <c r="K8" t="s">
        <v>25</v>
      </c>
      <c r="L8" t="s">
        <v>24</v>
      </c>
      <c r="M8" t="s">
        <v>23</v>
      </c>
      <c r="N8" t="s">
        <v>0</v>
      </c>
      <c r="O8">
        <v>1E-3</v>
      </c>
      <c r="P8" t="s">
        <v>4</v>
      </c>
    </row>
    <row r="9" spans="1:19" x14ac:dyDescent="0.2">
      <c r="A9" t="s">
        <v>63</v>
      </c>
      <c r="C9">
        <v>1629428497</v>
      </c>
      <c r="D9" t="s">
        <v>62</v>
      </c>
      <c r="E9" t="s">
        <v>5</v>
      </c>
      <c r="F9" t="s">
        <v>4</v>
      </c>
      <c r="G9">
        <v>0.375</v>
      </c>
      <c r="H9">
        <v>3217.25</v>
      </c>
      <c r="I9">
        <v>1206.47</v>
      </c>
      <c r="J9" t="s">
        <v>12</v>
      </c>
      <c r="K9" t="s">
        <v>25</v>
      </c>
      <c r="L9" t="s">
        <v>24</v>
      </c>
      <c r="M9" t="s">
        <v>23</v>
      </c>
      <c r="N9" t="s">
        <v>0</v>
      </c>
      <c r="O9">
        <v>1E-3</v>
      </c>
      <c r="P9" t="s">
        <v>4</v>
      </c>
    </row>
    <row r="10" spans="1:19" x14ac:dyDescent="0.2">
      <c r="A10" t="s">
        <v>61</v>
      </c>
      <c r="C10">
        <v>1629675648</v>
      </c>
      <c r="D10" t="s">
        <v>60</v>
      </c>
      <c r="E10" t="s">
        <v>5</v>
      </c>
      <c r="F10" t="s">
        <v>4</v>
      </c>
      <c r="G10">
        <v>113.792</v>
      </c>
      <c r="H10">
        <v>3241.65</v>
      </c>
      <c r="I10">
        <v>368873.84</v>
      </c>
      <c r="J10" t="s">
        <v>12</v>
      </c>
      <c r="K10" t="s">
        <v>25</v>
      </c>
      <c r="L10" t="s">
        <v>24</v>
      </c>
      <c r="M10" t="s">
        <v>23</v>
      </c>
      <c r="N10" t="s">
        <v>0</v>
      </c>
      <c r="O10">
        <v>1E-3</v>
      </c>
      <c r="P10" t="s">
        <v>4</v>
      </c>
    </row>
    <row r="11" spans="1:19" x14ac:dyDescent="0.2">
      <c r="A11" t="s">
        <v>59</v>
      </c>
      <c r="C11">
        <v>1629679243</v>
      </c>
      <c r="D11" t="s">
        <v>57</v>
      </c>
      <c r="E11" t="s">
        <v>5</v>
      </c>
      <c r="F11" t="s">
        <v>4</v>
      </c>
      <c r="G11">
        <v>7.0579999999999998</v>
      </c>
      <c r="H11">
        <v>3252.22</v>
      </c>
      <c r="I11">
        <v>22954.17</v>
      </c>
      <c r="J11" t="s">
        <v>12</v>
      </c>
      <c r="K11" t="s">
        <v>25</v>
      </c>
      <c r="L11" t="s">
        <v>24</v>
      </c>
      <c r="M11" t="s">
        <v>23</v>
      </c>
      <c r="N11" t="s">
        <v>0</v>
      </c>
      <c r="O11">
        <v>1E-3</v>
      </c>
      <c r="P11" t="s">
        <v>4</v>
      </c>
    </row>
    <row r="12" spans="1:19" x14ac:dyDescent="0.2">
      <c r="A12" t="s">
        <v>58</v>
      </c>
      <c r="C12">
        <v>1629679243</v>
      </c>
      <c r="D12" t="s">
        <v>57</v>
      </c>
      <c r="E12" t="s">
        <v>5</v>
      </c>
      <c r="F12" t="s">
        <v>4</v>
      </c>
      <c r="G12">
        <v>4.8620000000000001</v>
      </c>
      <c r="H12">
        <v>3252.22</v>
      </c>
      <c r="I12">
        <v>15812.29</v>
      </c>
      <c r="J12" t="s">
        <v>12</v>
      </c>
      <c r="K12" t="s">
        <v>25</v>
      </c>
      <c r="L12" t="s">
        <v>24</v>
      </c>
      <c r="M12" t="s">
        <v>23</v>
      </c>
      <c r="N12" t="s">
        <v>0</v>
      </c>
      <c r="O12">
        <v>1E-3</v>
      </c>
      <c r="P12" t="s">
        <v>4</v>
      </c>
    </row>
    <row r="13" spans="1:19" x14ac:dyDescent="0.2">
      <c r="A13" t="s">
        <v>56</v>
      </c>
      <c r="C13">
        <v>1629867278</v>
      </c>
      <c r="D13" t="s">
        <v>54</v>
      </c>
      <c r="E13" t="s">
        <v>5</v>
      </c>
      <c r="F13" t="s">
        <v>4</v>
      </c>
      <c r="G13">
        <v>21.007000000000001</v>
      </c>
      <c r="H13">
        <v>3175.48</v>
      </c>
      <c r="I13">
        <v>66707.31</v>
      </c>
      <c r="J13" t="s">
        <v>12</v>
      </c>
      <c r="K13" t="s">
        <v>25</v>
      </c>
      <c r="L13" t="s">
        <v>24</v>
      </c>
      <c r="M13" t="s">
        <v>23</v>
      </c>
      <c r="N13" t="s">
        <v>0</v>
      </c>
      <c r="O13">
        <v>2E-3</v>
      </c>
      <c r="P13" t="s">
        <v>4</v>
      </c>
    </row>
    <row r="14" spans="1:19" x14ac:dyDescent="0.2">
      <c r="A14" t="s">
        <v>55</v>
      </c>
      <c r="C14">
        <v>1629867278</v>
      </c>
      <c r="D14" t="s">
        <v>54</v>
      </c>
      <c r="E14" t="s">
        <v>5</v>
      </c>
      <c r="F14" t="s">
        <v>4</v>
      </c>
      <c r="G14">
        <v>24.802</v>
      </c>
      <c r="H14">
        <v>3175.48</v>
      </c>
      <c r="I14">
        <v>78758.25</v>
      </c>
      <c r="J14" t="s">
        <v>12</v>
      </c>
      <c r="K14" t="s">
        <v>25</v>
      </c>
      <c r="L14" t="s">
        <v>24</v>
      </c>
      <c r="M14" t="s">
        <v>23</v>
      </c>
      <c r="N14" t="s">
        <v>0</v>
      </c>
      <c r="O14">
        <v>1E-3</v>
      </c>
      <c r="P14" t="s">
        <v>4</v>
      </c>
    </row>
    <row r="15" spans="1:19" x14ac:dyDescent="0.2">
      <c r="A15" t="s">
        <v>53</v>
      </c>
      <c r="C15">
        <v>1630069972</v>
      </c>
      <c r="D15" t="s">
        <v>52</v>
      </c>
      <c r="E15" t="s">
        <v>5</v>
      </c>
      <c r="F15" t="s">
        <v>4</v>
      </c>
      <c r="G15">
        <v>15.419</v>
      </c>
      <c r="H15">
        <v>3167.67</v>
      </c>
      <c r="I15">
        <v>48842.3</v>
      </c>
      <c r="J15" t="s">
        <v>12</v>
      </c>
      <c r="K15" t="s">
        <v>25</v>
      </c>
      <c r="L15" t="s">
        <v>24</v>
      </c>
      <c r="M15" t="s">
        <v>23</v>
      </c>
      <c r="N15" t="s">
        <v>0</v>
      </c>
      <c r="O15">
        <v>2E-3</v>
      </c>
      <c r="P15" t="s">
        <v>4</v>
      </c>
    </row>
    <row r="16" spans="1:19" x14ac:dyDescent="0.2">
      <c r="A16" t="s">
        <v>51</v>
      </c>
      <c r="C16">
        <v>1630181823</v>
      </c>
      <c r="D16" t="s">
        <v>50</v>
      </c>
      <c r="E16" t="s">
        <v>5</v>
      </c>
      <c r="F16" t="s">
        <v>4</v>
      </c>
      <c r="G16">
        <v>28.216000000000001</v>
      </c>
      <c r="H16">
        <v>3239.37</v>
      </c>
      <c r="I16">
        <v>91402.06</v>
      </c>
      <c r="J16" t="s">
        <v>12</v>
      </c>
      <c r="K16" t="s">
        <v>25</v>
      </c>
      <c r="L16" t="s">
        <v>24</v>
      </c>
      <c r="M16" t="s">
        <v>23</v>
      </c>
      <c r="N16" t="s">
        <v>0</v>
      </c>
      <c r="O16">
        <v>2E-3</v>
      </c>
      <c r="P16" t="s">
        <v>4</v>
      </c>
    </row>
    <row r="17" spans="1:16" x14ac:dyDescent="0.2">
      <c r="A17" t="s">
        <v>49</v>
      </c>
      <c r="C17">
        <v>1630460139</v>
      </c>
      <c r="D17" t="s">
        <v>47</v>
      </c>
      <c r="E17" t="s">
        <v>5</v>
      </c>
      <c r="F17" t="s">
        <v>4</v>
      </c>
      <c r="G17">
        <v>0.40899999999999997</v>
      </c>
      <c r="H17">
        <v>3426.76</v>
      </c>
      <c r="I17">
        <v>1401.54</v>
      </c>
      <c r="J17" t="s">
        <v>12</v>
      </c>
      <c r="K17" t="s">
        <v>25</v>
      </c>
      <c r="L17" t="s">
        <v>24</v>
      </c>
      <c r="M17" t="s">
        <v>23</v>
      </c>
      <c r="N17" t="s">
        <v>0</v>
      </c>
      <c r="O17">
        <v>2E-3</v>
      </c>
      <c r="P17" t="s">
        <v>4</v>
      </c>
    </row>
    <row r="18" spans="1:16" x14ac:dyDescent="0.2">
      <c r="A18" t="s">
        <v>48</v>
      </c>
      <c r="C18">
        <v>1630460139</v>
      </c>
      <c r="D18" t="s">
        <v>47</v>
      </c>
      <c r="E18" t="s">
        <v>5</v>
      </c>
      <c r="F18" t="s">
        <v>4</v>
      </c>
      <c r="G18">
        <v>25.047000000000001</v>
      </c>
      <c r="H18">
        <v>3426.76</v>
      </c>
      <c r="I18">
        <v>85830.06</v>
      </c>
      <c r="J18" t="s">
        <v>12</v>
      </c>
      <c r="K18" t="s">
        <v>25</v>
      </c>
      <c r="L18" t="s">
        <v>24</v>
      </c>
      <c r="M18" t="s">
        <v>23</v>
      </c>
      <c r="N18" t="s">
        <v>0</v>
      </c>
      <c r="O18">
        <v>2E-3</v>
      </c>
      <c r="P18" t="s">
        <v>4</v>
      </c>
    </row>
    <row r="19" spans="1:16" x14ac:dyDescent="0.2">
      <c r="A19" t="s">
        <v>46</v>
      </c>
      <c r="C19">
        <v>1630463155</v>
      </c>
      <c r="D19" t="s">
        <v>45</v>
      </c>
      <c r="E19" t="s">
        <v>5</v>
      </c>
      <c r="F19" t="s">
        <v>4</v>
      </c>
      <c r="G19">
        <v>0.24299999999999999</v>
      </c>
      <c r="H19">
        <v>3422.93</v>
      </c>
      <c r="I19">
        <v>831.77</v>
      </c>
      <c r="J19" t="s">
        <v>12</v>
      </c>
      <c r="K19" t="s">
        <v>25</v>
      </c>
      <c r="L19" t="s">
        <v>24</v>
      </c>
      <c r="M19" t="s">
        <v>23</v>
      </c>
      <c r="N19" t="s">
        <v>0</v>
      </c>
      <c r="O19">
        <v>2E-3</v>
      </c>
      <c r="P19" t="s">
        <v>4</v>
      </c>
    </row>
    <row r="20" spans="1:16" x14ac:dyDescent="0.2">
      <c r="A20" t="s">
        <v>44</v>
      </c>
      <c r="C20">
        <v>1630869659</v>
      </c>
      <c r="D20" t="s">
        <v>43</v>
      </c>
      <c r="E20" t="s">
        <v>5</v>
      </c>
      <c r="F20" t="s">
        <v>4</v>
      </c>
      <c r="G20">
        <v>2.3690000000000002</v>
      </c>
      <c r="H20">
        <v>3929.83</v>
      </c>
      <c r="I20">
        <v>9309.77</v>
      </c>
      <c r="J20" t="s">
        <v>12</v>
      </c>
      <c r="K20" t="s">
        <v>25</v>
      </c>
      <c r="L20" t="s">
        <v>24</v>
      </c>
      <c r="M20" t="s">
        <v>23</v>
      </c>
      <c r="N20" t="s">
        <v>0</v>
      </c>
      <c r="O20">
        <v>2E-3</v>
      </c>
      <c r="P20" t="s">
        <v>4</v>
      </c>
    </row>
    <row r="21" spans="1:16" x14ac:dyDescent="0.2">
      <c r="A21" t="s">
        <v>42</v>
      </c>
      <c r="C21">
        <v>1630891424</v>
      </c>
      <c r="D21" t="s">
        <v>41</v>
      </c>
      <c r="E21" t="s">
        <v>5</v>
      </c>
      <c r="F21" t="s">
        <v>4</v>
      </c>
      <c r="G21">
        <v>4.8</v>
      </c>
      <c r="H21">
        <v>3929.4</v>
      </c>
      <c r="I21">
        <v>18861.12</v>
      </c>
      <c r="J21" t="s">
        <v>12</v>
      </c>
      <c r="K21" t="s">
        <v>25</v>
      </c>
      <c r="L21" t="s">
        <v>24</v>
      </c>
      <c r="M21" t="s">
        <v>23</v>
      </c>
      <c r="N21" t="s">
        <v>0</v>
      </c>
      <c r="O21">
        <v>3.0000000000000001E-3</v>
      </c>
      <c r="P21" t="s">
        <v>4</v>
      </c>
    </row>
    <row r="22" spans="1:16" x14ac:dyDescent="0.2">
      <c r="A22" t="s">
        <v>40</v>
      </c>
      <c r="C22">
        <v>1630896067</v>
      </c>
      <c r="D22" t="s">
        <v>38</v>
      </c>
      <c r="E22" t="s">
        <v>5</v>
      </c>
      <c r="F22" t="s">
        <v>4</v>
      </c>
      <c r="G22">
        <v>2.7749999999999999</v>
      </c>
      <c r="H22">
        <v>3920.08</v>
      </c>
      <c r="I22">
        <v>10878.22</v>
      </c>
      <c r="J22" t="s">
        <v>12</v>
      </c>
      <c r="K22" t="s">
        <v>25</v>
      </c>
      <c r="L22" t="s">
        <v>24</v>
      </c>
      <c r="M22" t="s">
        <v>23</v>
      </c>
      <c r="N22" t="s">
        <v>0</v>
      </c>
      <c r="O22">
        <v>3.0000000000000001E-3</v>
      </c>
      <c r="P22" t="s">
        <v>4</v>
      </c>
    </row>
    <row r="23" spans="1:16" x14ac:dyDescent="0.2">
      <c r="A23" t="s">
        <v>39</v>
      </c>
      <c r="C23">
        <v>1630896067</v>
      </c>
      <c r="D23" t="s">
        <v>38</v>
      </c>
      <c r="E23" t="s">
        <v>5</v>
      </c>
      <c r="F23" t="s">
        <v>4</v>
      </c>
      <c r="G23">
        <v>2.3460000000000001</v>
      </c>
      <c r="H23">
        <v>3920.08</v>
      </c>
      <c r="I23">
        <v>9196.51</v>
      </c>
      <c r="J23" t="s">
        <v>12</v>
      </c>
      <c r="K23" t="s">
        <v>25</v>
      </c>
      <c r="L23" t="s">
        <v>24</v>
      </c>
      <c r="M23" t="s">
        <v>23</v>
      </c>
      <c r="N23" t="s">
        <v>0</v>
      </c>
      <c r="O23">
        <v>4.0000000000000001E-3</v>
      </c>
      <c r="P23" t="s">
        <v>4</v>
      </c>
    </row>
    <row r="24" spans="1:16" x14ac:dyDescent="0.2">
      <c r="A24" t="s">
        <v>37</v>
      </c>
      <c r="C24">
        <v>1630900955</v>
      </c>
      <c r="D24" t="s">
        <v>36</v>
      </c>
      <c r="E24" t="s">
        <v>5</v>
      </c>
      <c r="F24" t="s">
        <v>4</v>
      </c>
      <c r="G24">
        <v>1.9750000000000001</v>
      </c>
      <c r="H24">
        <v>3924.35</v>
      </c>
      <c r="I24">
        <v>7750.59</v>
      </c>
      <c r="J24" t="s">
        <v>12</v>
      </c>
      <c r="K24" t="s">
        <v>25</v>
      </c>
      <c r="L24" t="s">
        <v>24</v>
      </c>
      <c r="M24" t="s">
        <v>23</v>
      </c>
      <c r="N24" t="s">
        <v>0</v>
      </c>
      <c r="O24">
        <v>2E-3</v>
      </c>
      <c r="P24" t="s">
        <v>4</v>
      </c>
    </row>
    <row r="25" spans="1:16" x14ac:dyDescent="0.2">
      <c r="A25" t="s">
        <v>35</v>
      </c>
      <c r="C25">
        <v>1632107630</v>
      </c>
      <c r="D25" t="s">
        <v>33</v>
      </c>
      <c r="E25" t="s">
        <v>5</v>
      </c>
      <c r="F25" t="s">
        <v>4</v>
      </c>
      <c r="G25">
        <v>3.641</v>
      </c>
      <c r="H25">
        <v>3190.47</v>
      </c>
      <c r="I25">
        <v>11616.5</v>
      </c>
      <c r="J25" t="s">
        <v>12</v>
      </c>
      <c r="K25" t="s">
        <v>25</v>
      </c>
      <c r="L25" t="s">
        <v>24</v>
      </c>
      <c r="M25" t="s">
        <v>23</v>
      </c>
      <c r="N25" t="s">
        <v>0</v>
      </c>
      <c r="O25">
        <v>2E-3</v>
      </c>
      <c r="P25" t="s">
        <v>4</v>
      </c>
    </row>
    <row r="26" spans="1:16" x14ac:dyDescent="0.2">
      <c r="A26" t="s">
        <v>34</v>
      </c>
      <c r="C26">
        <v>1632107630</v>
      </c>
      <c r="D26" t="s">
        <v>33</v>
      </c>
      <c r="E26" t="s">
        <v>5</v>
      </c>
      <c r="F26" t="s">
        <v>4</v>
      </c>
      <c r="G26">
        <v>2.88</v>
      </c>
      <c r="H26">
        <v>3190.47</v>
      </c>
      <c r="I26">
        <v>9188.5499999999993</v>
      </c>
      <c r="J26" t="s">
        <v>12</v>
      </c>
      <c r="K26" t="s">
        <v>25</v>
      </c>
      <c r="L26" t="s">
        <v>24</v>
      </c>
      <c r="M26" t="s">
        <v>23</v>
      </c>
      <c r="N26" t="s">
        <v>0</v>
      </c>
      <c r="O26">
        <v>2E-3</v>
      </c>
      <c r="P26" t="s">
        <v>4</v>
      </c>
    </row>
    <row r="27" spans="1:16" x14ac:dyDescent="0.2">
      <c r="A27" t="s">
        <v>32</v>
      </c>
      <c r="C27">
        <v>1632112371</v>
      </c>
      <c r="D27" t="s">
        <v>31</v>
      </c>
      <c r="E27" t="s">
        <v>5</v>
      </c>
      <c r="F27" t="s">
        <v>4</v>
      </c>
      <c r="G27">
        <v>2.4</v>
      </c>
      <c r="H27">
        <v>3426.7</v>
      </c>
      <c r="I27">
        <v>8224.08</v>
      </c>
      <c r="J27" t="s">
        <v>12</v>
      </c>
      <c r="K27" t="s">
        <v>25</v>
      </c>
      <c r="L27" t="s">
        <v>24</v>
      </c>
      <c r="M27" t="s">
        <v>23</v>
      </c>
      <c r="N27" t="s">
        <v>0</v>
      </c>
      <c r="O27">
        <v>1E-3</v>
      </c>
      <c r="P27" t="s">
        <v>4</v>
      </c>
    </row>
    <row r="28" spans="1:16" x14ac:dyDescent="0.2">
      <c r="A28" t="s">
        <v>30</v>
      </c>
      <c r="C28">
        <v>1632795074</v>
      </c>
      <c r="D28" t="s">
        <v>28</v>
      </c>
      <c r="E28" t="s">
        <v>5</v>
      </c>
      <c r="F28" t="s">
        <v>4</v>
      </c>
      <c r="G28">
        <v>0.875</v>
      </c>
      <c r="H28">
        <v>2941.32</v>
      </c>
      <c r="I28">
        <v>2573.66</v>
      </c>
      <c r="J28" t="s">
        <v>12</v>
      </c>
      <c r="K28" t="s">
        <v>25</v>
      </c>
      <c r="L28" t="s">
        <v>24</v>
      </c>
      <c r="M28" t="s">
        <v>23</v>
      </c>
      <c r="N28" t="s">
        <v>0</v>
      </c>
      <c r="O28">
        <v>3.0000000000000001E-3</v>
      </c>
      <c r="P28" t="s">
        <v>4</v>
      </c>
    </row>
    <row r="29" spans="1:16" x14ac:dyDescent="0.2">
      <c r="A29" t="s">
        <v>29</v>
      </c>
      <c r="C29">
        <v>1632795074</v>
      </c>
      <c r="D29" t="s">
        <v>28</v>
      </c>
      <c r="E29" t="s">
        <v>5</v>
      </c>
      <c r="F29" t="s">
        <v>4</v>
      </c>
      <c r="G29">
        <v>0.47</v>
      </c>
      <c r="H29">
        <v>2941.32</v>
      </c>
      <c r="I29">
        <v>1382.42</v>
      </c>
      <c r="J29" t="s">
        <v>12</v>
      </c>
      <c r="K29" t="s">
        <v>25</v>
      </c>
      <c r="L29" t="s">
        <v>24</v>
      </c>
      <c r="M29" t="s">
        <v>23</v>
      </c>
      <c r="N29" t="s">
        <v>0</v>
      </c>
      <c r="O29">
        <v>3.0000000000000001E-3</v>
      </c>
      <c r="P29" t="s">
        <v>4</v>
      </c>
    </row>
    <row r="30" spans="1:16" x14ac:dyDescent="0.2">
      <c r="A30" t="s">
        <v>27</v>
      </c>
      <c r="C30">
        <v>1632797913</v>
      </c>
      <c r="D30" t="s">
        <v>26</v>
      </c>
      <c r="E30" t="s">
        <v>5</v>
      </c>
      <c r="F30" t="s">
        <v>4</v>
      </c>
      <c r="G30">
        <v>1.1679999999999999</v>
      </c>
      <c r="H30">
        <v>2941.32</v>
      </c>
      <c r="I30">
        <v>3435.46</v>
      </c>
      <c r="J30" t="s">
        <v>12</v>
      </c>
      <c r="K30" t="s">
        <v>25</v>
      </c>
      <c r="L30" t="s">
        <v>24</v>
      </c>
      <c r="M30" t="s">
        <v>23</v>
      </c>
      <c r="N30" t="s">
        <v>0</v>
      </c>
      <c r="O30">
        <v>2E-3</v>
      </c>
      <c r="P30" t="s">
        <v>4</v>
      </c>
    </row>
    <row r="31" spans="1:16" x14ac:dyDescent="0.2">
      <c r="A31" t="s">
        <v>22</v>
      </c>
      <c r="C31">
        <v>1633191581</v>
      </c>
      <c r="D31" t="s">
        <v>21</v>
      </c>
      <c r="E31" t="s">
        <v>5</v>
      </c>
      <c r="F31" t="s">
        <v>4</v>
      </c>
      <c r="G31">
        <v>0.25800000000000001</v>
      </c>
      <c r="H31">
        <v>3394.92</v>
      </c>
      <c r="I31">
        <v>875.89</v>
      </c>
      <c r="J31" t="s">
        <v>12</v>
      </c>
      <c r="K31" t="s">
        <v>11</v>
      </c>
      <c r="L31" t="s">
        <v>2</v>
      </c>
      <c r="M31" t="s">
        <v>10</v>
      </c>
      <c r="N31" t="s">
        <v>0</v>
      </c>
      <c r="O31">
        <v>2E-3</v>
      </c>
      <c r="P31" t="s">
        <v>4</v>
      </c>
    </row>
    <row r="32" spans="1:16" x14ac:dyDescent="0.2">
      <c r="A32" t="s">
        <v>20</v>
      </c>
      <c r="C32">
        <v>1633205124</v>
      </c>
      <c r="D32" t="s">
        <v>19</v>
      </c>
      <c r="E32" t="s">
        <v>5</v>
      </c>
      <c r="F32" t="s">
        <v>4</v>
      </c>
      <c r="G32">
        <v>0.93500000000000005</v>
      </c>
      <c r="H32">
        <v>3428.07</v>
      </c>
      <c r="I32">
        <v>3205.25</v>
      </c>
      <c r="J32" t="s">
        <v>12</v>
      </c>
      <c r="K32" t="s">
        <v>11</v>
      </c>
      <c r="L32" t="s">
        <v>2</v>
      </c>
      <c r="M32" t="s">
        <v>10</v>
      </c>
      <c r="N32" t="s">
        <v>0</v>
      </c>
      <c r="O32">
        <v>7.0000000000000001E-3</v>
      </c>
      <c r="P32" t="s">
        <v>4</v>
      </c>
    </row>
    <row r="33" spans="1:16" x14ac:dyDescent="0.2">
      <c r="A33" t="s">
        <v>18</v>
      </c>
      <c r="C33">
        <v>1634176485</v>
      </c>
      <c r="D33" t="s">
        <v>17</v>
      </c>
      <c r="E33" t="s">
        <v>5</v>
      </c>
      <c r="F33" t="s">
        <v>4</v>
      </c>
      <c r="G33">
        <v>0.33500000000000002</v>
      </c>
      <c r="H33">
        <v>3646.77</v>
      </c>
      <c r="I33">
        <v>1221.67</v>
      </c>
      <c r="J33" t="s">
        <v>12</v>
      </c>
      <c r="K33" t="s">
        <v>11</v>
      </c>
      <c r="L33" t="s">
        <v>2</v>
      </c>
      <c r="M33" t="s">
        <v>10</v>
      </c>
      <c r="N33" t="s">
        <v>0</v>
      </c>
      <c r="O33">
        <v>2E-3</v>
      </c>
      <c r="P33" t="s">
        <v>4</v>
      </c>
    </row>
    <row r="34" spans="1:16" x14ac:dyDescent="0.2">
      <c r="A34" t="s">
        <v>16</v>
      </c>
      <c r="C34">
        <v>1634176541</v>
      </c>
      <c r="D34" t="s">
        <v>15</v>
      </c>
      <c r="E34" t="s">
        <v>5</v>
      </c>
      <c r="F34" t="s">
        <v>4</v>
      </c>
      <c r="G34">
        <v>1.0640000000000001</v>
      </c>
      <c r="H34">
        <v>3646.77</v>
      </c>
      <c r="I34">
        <v>3880.16</v>
      </c>
      <c r="J34" t="s">
        <v>12</v>
      </c>
      <c r="K34" t="s">
        <v>11</v>
      </c>
      <c r="L34" t="s">
        <v>2</v>
      </c>
      <c r="M34" t="s">
        <v>10</v>
      </c>
      <c r="N34" t="s">
        <v>0</v>
      </c>
      <c r="O34">
        <v>2E-3</v>
      </c>
      <c r="P34" t="s">
        <v>4</v>
      </c>
    </row>
    <row r="35" spans="1:16" x14ac:dyDescent="0.2">
      <c r="A35" t="s">
        <v>14</v>
      </c>
      <c r="C35">
        <v>1634183205</v>
      </c>
      <c r="D35" t="s">
        <v>13</v>
      </c>
      <c r="E35" t="s">
        <v>5</v>
      </c>
      <c r="F35" t="s">
        <v>4</v>
      </c>
      <c r="G35">
        <v>6.7</v>
      </c>
      <c r="H35">
        <v>3645</v>
      </c>
      <c r="I35">
        <v>24421.5</v>
      </c>
      <c r="J35" t="s">
        <v>12</v>
      </c>
      <c r="K35" t="s">
        <v>11</v>
      </c>
      <c r="L35" t="s">
        <v>2</v>
      </c>
      <c r="M35" t="s">
        <v>10</v>
      </c>
      <c r="N35" t="s">
        <v>0</v>
      </c>
      <c r="O35">
        <v>3.0000000000000001E-3</v>
      </c>
      <c r="P35" t="s">
        <v>4</v>
      </c>
    </row>
    <row r="36" spans="1:16" x14ac:dyDescent="0.2">
      <c r="B36" t="s">
        <v>6</v>
      </c>
      <c r="E36" t="s">
        <v>5</v>
      </c>
      <c r="F36" t="s">
        <v>4</v>
      </c>
      <c r="G36">
        <v>1.4379999999999999</v>
      </c>
      <c r="H36">
        <v>3876.37</v>
      </c>
      <c r="I36">
        <v>5574.2200599999996</v>
      </c>
      <c r="J36" t="s">
        <v>3</v>
      </c>
      <c r="L36" t="s">
        <v>2</v>
      </c>
      <c r="M36" t="s">
        <v>1</v>
      </c>
      <c r="N36" t="s">
        <v>0</v>
      </c>
    </row>
    <row r="37" spans="1:16" x14ac:dyDescent="0.2">
      <c r="B37" t="s">
        <v>6</v>
      </c>
      <c r="E37" t="s">
        <v>5</v>
      </c>
      <c r="F37" t="s">
        <v>4</v>
      </c>
      <c r="G37">
        <v>0.99099999999999999</v>
      </c>
      <c r="H37">
        <v>3876.37</v>
      </c>
      <c r="I37">
        <v>3841.4826699999999</v>
      </c>
      <c r="J37" t="s">
        <v>3</v>
      </c>
      <c r="L37" t="s">
        <v>2</v>
      </c>
      <c r="M37" t="s">
        <v>1</v>
      </c>
      <c r="N37" t="s">
        <v>0</v>
      </c>
    </row>
    <row r="38" spans="1:16" x14ac:dyDescent="0.2">
      <c r="B38" t="s">
        <v>6</v>
      </c>
      <c r="E38" t="s">
        <v>5</v>
      </c>
      <c r="F38" t="s">
        <v>4</v>
      </c>
      <c r="G38">
        <v>0.23699999999999999</v>
      </c>
      <c r="H38">
        <v>3876.37</v>
      </c>
      <c r="I38">
        <v>918.69968999999992</v>
      </c>
      <c r="J38" t="s">
        <v>3</v>
      </c>
      <c r="L38" t="s">
        <v>2</v>
      </c>
      <c r="M38" t="s">
        <v>1</v>
      </c>
      <c r="N38" t="s">
        <v>0</v>
      </c>
    </row>
    <row r="39" spans="1:16" x14ac:dyDescent="0.2">
      <c r="B39" t="s">
        <v>6</v>
      </c>
      <c r="E39" t="s">
        <v>5</v>
      </c>
      <c r="F39" t="s">
        <v>4</v>
      </c>
      <c r="G39">
        <v>0.77</v>
      </c>
      <c r="H39">
        <v>3876.37</v>
      </c>
      <c r="I39">
        <v>2984.8049000000001</v>
      </c>
      <c r="J39" t="s">
        <v>3</v>
      </c>
      <c r="L39" t="s">
        <v>2</v>
      </c>
      <c r="M39" t="s">
        <v>1</v>
      </c>
      <c r="N39" t="s">
        <v>0</v>
      </c>
    </row>
    <row r="40" spans="1:16" x14ac:dyDescent="0.2">
      <c r="A40" t="s">
        <v>9</v>
      </c>
      <c r="B40" t="s">
        <v>6</v>
      </c>
      <c r="E40" t="s">
        <v>5</v>
      </c>
      <c r="F40" t="s">
        <v>4</v>
      </c>
      <c r="G40">
        <v>0.74399999999999999</v>
      </c>
      <c r="H40">
        <v>4210.1400000000003</v>
      </c>
      <c r="I40">
        <v>3132.3441600000001</v>
      </c>
      <c r="J40" t="s">
        <v>3</v>
      </c>
      <c r="L40" t="s">
        <v>2</v>
      </c>
      <c r="M40" t="s">
        <v>1</v>
      </c>
      <c r="N40" t="s">
        <v>0</v>
      </c>
    </row>
    <row r="41" spans="1:16" x14ac:dyDescent="0.2">
      <c r="A41" t="s">
        <v>9</v>
      </c>
      <c r="B41" t="s">
        <v>6</v>
      </c>
      <c r="E41" t="s">
        <v>5</v>
      </c>
      <c r="F41" t="s">
        <v>4</v>
      </c>
      <c r="G41">
        <v>0.26900000000000002</v>
      </c>
      <c r="H41">
        <v>4210.1400000000003</v>
      </c>
      <c r="I41">
        <v>1132.5276600000002</v>
      </c>
      <c r="J41" t="s">
        <v>3</v>
      </c>
      <c r="L41" t="s">
        <v>2</v>
      </c>
      <c r="M41" t="s">
        <v>1</v>
      </c>
      <c r="N41" t="s">
        <v>0</v>
      </c>
    </row>
    <row r="42" spans="1:16" x14ac:dyDescent="0.2">
      <c r="A42" t="s">
        <v>9</v>
      </c>
      <c r="B42" t="s">
        <v>6</v>
      </c>
      <c r="E42" t="s">
        <v>5</v>
      </c>
      <c r="F42" t="s">
        <v>4</v>
      </c>
      <c r="G42">
        <v>0.44900000000000001</v>
      </c>
      <c r="H42">
        <v>4210.1400000000003</v>
      </c>
      <c r="I42">
        <v>1890.3528600000002</v>
      </c>
      <c r="J42" t="s">
        <v>3</v>
      </c>
      <c r="L42" t="s">
        <v>2</v>
      </c>
      <c r="M42" t="s">
        <v>1</v>
      </c>
      <c r="N42" t="s">
        <v>0</v>
      </c>
    </row>
    <row r="43" spans="1:16" x14ac:dyDescent="0.2">
      <c r="A43" t="s">
        <v>9</v>
      </c>
      <c r="B43" t="s">
        <v>6</v>
      </c>
      <c r="E43" t="s">
        <v>5</v>
      </c>
      <c r="F43" t="s">
        <v>4</v>
      </c>
      <c r="G43">
        <v>1.7030000000000001</v>
      </c>
      <c r="H43">
        <v>4210.1400000000003</v>
      </c>
      <c r="I43">
        <v>7169.8684200000007</v>
      </c>
      <c r="J43" t="s">
        <v>3</v>
      </c>
      <c r="L43" t="s">
        <v>2</v>
      </c>
      <c r="M43" t="s">
        <v>1</v>
      </c>
      <c r="N43" t="s">
        <v>0</v>
      </c>
    </row>
    <row r="44" spans="1:16" x14ac:dyDescent="0.2">
      <c r="A44" t="s">
        <v>8</v>
      </c>
      <c r="B44" t="s">
        <v>6</v>
      </c>
      <c r="E44" t="s">
        <v>5</v>
      </c>
      <c r="F44" t="s">
        <v>4</v>
      </c>
      <c r="G44">
        <v>2.0659999999999998</v>
      </c>
      <c r="H44">
        <v>4322.79</v>
      </c>
      <c r="I44">
        <v>8930.8841400000001</v>
      </c>
      <c r="J44" t="s">
        <v>3</v>
      </c>
      <c r="L44" t="s">
        <v>2</v>
      </c>
      <c r="M44" t="s">
        <v>1</v>
      </c>
      <c r="N44" t="s">
        <v>0</v>
      </c>
    </row>
    <row r="45" spans="1:16" x14ac:dyDescent="0.2">
      <c r="A45" t="s">
        <v>7</v>
      </c>
      <c r="B45" t="s">
        <v>6</v>
      </c>
      <c r="E45" t="s">
        <v>5</v>
      </c>
      <c r="F45" t="s">
        <v>4</v>
      </c>
      <c r="G45">
        <v>0.45800000000000002</v>
      </c>
      <c r="H45">
        <v>4322.79</v>
      </c>
      <c r="I45">
        <v>1979.83782</v>
      </c>
      <c r="J45" t="s">
        <v>3</v>
      </c>
      <c r="L45" t="s">
        <v>2</v>
      </c>
      <c r="M45" t="s">
        <v>1</v>
      </c>
      <c r="N45" t="s">
        <v>0</v>
      </c>
    </row>
    <row r="46" spans="1:16" x14ac:dyDescent="0.2">
      <c r="A46" t="s">
        <v>7</v>
      </c>
      <c r="B46" t="s">
        <v>6</v>
      </c>
      <c r="E46" t="s">
        <v>5</v>
      </c>
      <c r="F46" t="s">
        <v>4</v>
      </c>
      <c r="G46">
        <v>0.21099999999999999</v>
      </c>
      <c r="H46">
        <v>4322.79</v>
      </c>
      <c r="I46">
        <v>912.10868999999991</v>
      </c>
      <c r="J46" t="s">
        <v>3</v>
      </c>
      <c r="L46" t="s">
        <v>2</v>
      </c>
      <c r="M46" t="s">
        <v>1</v>
      </c>
      <c r="N46" t="s">
        <v>0</v>
      </c>
    </row>
    <row r="47" spans="1:16" x14ac:dyDescent="0.2">
      <c r="A47" t="s">
        <v>7</v>
      </c>
      <c r="B47" t="s">
        <v>6</v>
      </c>
      <c r="E47" t="s">
        <v>5</v>
      </c>
      <c r="F47" t="s">
        <v>4</v>
      </c>
      <c r="G47">
        <v>17.428999999999998</v>
      </c>
      <c r="H47">
        <v>4322.79</v>
      </c>
      <c r="I47">
        <v>75341.906909999991</v>
      </c>
      <c r="J47" t="s">
        <v>3</v>
      </c>
      <c r="L47" t="s">
        <v>2</v>
      </c>
      <c r="M47" t="s">
        <v>1</v>
      </c>
      <c r="N47" t="s">
        <v>0</v>
      </c>
    </row>
    <row r="50" spans="6:9" x14ac:dyDescent="0.2">
      <c r="F50" s="2" t="s">
        <v>99</v>
      </c>
      <c r="G50">
        <f>SUM(G2:G49)</f>
        <v>435.87200000000007</v>
      </c>
      <c r="I50" s="5">
        <f>SUM(I2:I49)</f>
        <v>1384549.2879799998</v>
      </c>
    </row>
    <row r="51" spans="6:9" x14ac:dyDescent="0.2">
      <c r="F51" s="2" t="s">
        <v>100</v>
      </c>
      <c r="G51" s="4">
        <v>0.1</v>
      </c>
      <c r="I51" s="4">
        <v>0.1</v>
      </c>
    </row>
    <row r="52" spans="6:9" s="1" customFormat="1" ht="17" thickBot="1" x14ac:dyDescent="0.25">
      <c r="F52" s="3" t="s">
        <v>101</v>
      </c>
      <c r="G52" s="1">
        <f>+G50*G51</f>
        <v>43.58720000000001</v>
      </c>
      <c r="I52" s="6">
        <f>+I50*I51</f>
        <v>138454.92879799998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2022-04-08T16:53:06Z</dcterms:created>
  <dcterms:modified xsi:type="dcterms:W3CDTF">2022-04-08T16:55:12Z</dcterms:modified>
</cp:coreProperties>
</file>